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C0B841E3-8F2D-4459-9F75-FA25F63BC15E}" xr6:coauthVersionLast="37" xr6:coauthVersionMax="37" xr10:uidLastSave="{00000000-0000-0000-0000-000000000000}"/>
  <bookViews>
    <workbookView xWindow="0" yWindow="0" windowWidth="20400" windowHeight="7545" xr2:uid="{00000000-000D-0000-FFFF-FFFF00000000}"/>
  </bookViews>
  <sheets>
    <sheet name="List1" sheetId="1" r:id="rId1"/>
    <sheet name="List2" sheetId="2" r:id="rId2"/>
    <sheet name="List3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1" i="1" l="1"/>
  <c r="H10" i="1"/>
  <c r="H5" i="1"/>
  <c r="H6" i="1"/>
  <c r="H7" i="1"/>
  <c r="H8" i="1"/>
  <c r="H9" i="1"/>
  <c r="H2" i="1" l="1"/>
  <c r="K6" i="1"/>
  <c r="K7" i="1"/>
  <c r="K9" i="1"/>
  <c r="K8" i="1"/>
  <c r="J2" i="1"/>
  <c r="I2" i="1"/>
  <c r="K2" i="1" l="1"/>
</calcChain>
</file>

<file path=xl/sharedStrings.xml><?xml version="1.0" encoding="utf-8"?>
<sst xmlns="http://schemas.openxmlformats.org/spreadsheetml/2006/main" count="45" uniqueCount="27">
  <si>
    <t>O</t>
  </si>
  <si>
    <t>OST</t>
  </si>
  <si>
    <t>přirážky</t>
  </si>
  <si>
    <t>Celkem</t>
  </si>
  <si>
    <t>Seznam položek pro oddíl :</t>
  </si>
  <si>
    <t>Druh</t>
  </si>
  <si>
    <t>Ř</t>
  </si>
  <si>
    <t>Číslo(SKP)</t>
  </si>
  <si>
    <t>Popis řádku</t>
  </si>
  <si>
    <t>Množství Mj</t>
  </si>
  <si>
    <t>Mj</t>
  </si>
  <si>
    <t>Sazba</t>
  </si>
  <si>
    <t>Cena
celkem</t>
  </si>
  <si>
    <t>Hm2[t]/Mj</t>
  </si>
  <si>
    <t>Nhod/Mj</t>
  </si>
  <si>
    <t>P</t>
  </si>
  <si>
    <t>SML.CENA</t>
  </si>
  <si>
    <t>sb</t>
  </si>
  <si>
    <t>Geodetické zaměření stavby (věcná břemena)</t>
  </si>
  <si>
    <t>Dokumentace skutečného provedení stavby</t>
  </si>
  <si>
    <t>VRN - Vedleší rozpočtové náklady</t>
  </si>
  <si>
    <t>Vytýčení stávajících inženýrských sítí</t>
  </si>
  <si>
    <t>Zařízení staveniště</t>
  </si>
  <si>
    <t>Provizorní dopravní značení</t>
  </si>
  <si>
    <t>sb.</t>
  </si>
  <si>
    <t>Tlakové zkoušky potrubí</t>
  </si>
  <si>
    <t>Kamerové zkoušky (vč. změření ovality potrubí a spádu)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</si>
</sst>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&quot; Kč&quot;;\-#,##0.00&quot; Kč&quot;"/>
    <numFmt numFmtId="165" formatCode="#,##0.000"/>
    <numFmt numFmtId="166" formatCode="#,##0.000;\-#,##0.000;&quot;&quot;"/>
    <numFmt numFmtId="167" formatCode="#,##0.00;\-#,##0.00;&quot;&quot;"/>
    <numFmt numFmtId="168" formatCode="#,##0.00\ _K_č"/>
    <numFmt numFmtId="169" formatCode="0.000"/>
  </numFmts>
  <fonts count="14" x14ac:knownFonts="1">
    <font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60"/>
      <name val="Arial"/>
      <family val="2"/>
      <charset val="238"/>
    </font>
    <font>
      <b/>
      <i/>
      <sz val="10"/>
      <name val="Arial"/>
      <family val="2"/>
      <charset val="238"/>
    </font>
    <font>
      <b/>
      <sz val="9"/>
      <color indexed="6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1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ont="1" applyBorder="1" applyAlignment="1">
      <alignment horizontal="right"/>
    </xf>
    <xf numFmtId="0" fontId="2" fillId="2" borderId="2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/>
    </xf>
    <xf numFmtId="0" fontId="3" fillId="2" borderId="2" xfId="0" applyFont="1" applyFill="1" applyBorder="1" applyAlignment="1">
      <alignment horizontal="center" vertical="top"/>
    </xf>
    <xf numFmtId="164" fontId="3" fillId="2" borderId="2" xfId="0" applyNumberFormat="1" applyFont="1" applyFill="1" applyBorder="1" applyAlignment="1">
      <alignment vertical="top"/>
    </xf>
    <xf numFmtId="165" fontId="3" fillId="2" borderId="2" xfId="0" applyNumberFormat="1" applyFont="1" applyFill="1" applyBorder="1" applyAlignment="1">
      <alignment vertical="top"/>
    </xf>
    <xf numFmtId="4" fontId="2" fillId="2" borderId="3" xfId="0" applyNumberFormat="1" applyFont="1" applyFill="1" applyBorder="1" applyAlignment="1">
      <alignment horizontal="right" vertical="top"/>
    </xf>
    <xf numFmtId="0" fontId="4" fillId="3" borderId="4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vertical="top"/>
    </xf>
    <xf numFmtId="0" fontId="4" fillId="3" borderId="4" xfId="0" applyFont="1" applyFill="1" applyBorder="1" applyAlignment="1">
      <alignment vertical="top"/>
    </xf>
    <xf numFmtId="0" fontId="4" fillId="3" borderId="4" xfId="0" applyFont="1" applyFill="1" applyBorder="1" applyAlignment="1">
      <alignment vertical="top" wrapText="1"/>
    </xf>
    <xf numFmtId="0" fontId="6" fillId="3" borderId="4" xfId="0" applyFont="1" applyFill="1" applyBorder="1" applyAlignment="1">
      <alignment vertical="top"/>
    </xf>
    <xf numFmtId="0" fontId="6" fillId="3" borderId="4" xfId="0" applyFont="1" applyFill="1" applyBorder="1" applyAlignment="1">
      <alignment horizontal="center" vertical="top"/>
    </xf>
    <xf numFmtId="164" fontId="6" fillId="3" borderId="4" xfId="0" applyNumberFormat="1" applyFont="1" applyFill="1" applyBorder="1" applyAlignment="1">
      <alignment vertical="top"/>
    </xf>
    <xf numFmtId="165" fontId="6" fillId="3" borderId="4" xfId="0" applyNumberFormat="1" applyFont="1" applyFill="1" applyBorder="1" applyAlignment="1">
      <alignment vertical="top"/>
    </xf>
    <xf numFmtId="4" fontId="4" fillId="3" borderId="0" xfId="0" applyNumberFormat="1" applyFont="1" applyFill="1" applyBorder="1" applyAlignment="1">
      <alignment horizontal="right" vertical="top"/>
    </xf>
    <xf numFmtId="0" fontId="7" fillId="4" borderId="3" xfId="0" applyFont="1" applyFill="1" applyBorder="1" applyAlignment="1">
      <alignment vertical="center"/>
    </xf>
    <xf numFmtId="0" fontId="7" fillId="4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4" fontId="8" fillId="4" borderId="3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top"/>
    </xf>
    <xf numFmtId="0" fontId="10" fillId="5" borderId="4" xfId="0" applyFont="1" applyFill="1" applyBorder="1" applyAlignment="1">
      <alignment horizontal="center" vertical="top"/>
    </xf>
    <xf numFmtId="0" fontId="10" fillId="5" borderId="4" xfId="0" applyFont="1" applyFill="1" applyBorder="1" applyAlignment="1">
      <alignment vertical="top"/>
    </xf>
    <xf numFmtId="165" fontId="8" fillId="5" borderId="4" xfId="0" applyNumberFormat="1" applyFont="1" applyFill="1" applyBorder="1" applyAlignment="1">
      <alignment vertical="top"/>
    </xf>
    <xf numFmtId="0" fontId="8" fillId="5" borderId="4" xfId="0" applyFont="1" applyFill="1" applyBorder="1" applyAlignment="1">
      <alignment horizontal="center" vertical="top"/>
    </xf>
    <xf numFmtId="166" fontId="8" fillId="5" borderId="4" xfId="0" applyNumberFormat="1" applyFont="1" applyFill="1" applyBorder="1" applyAlignment="1">
      <alignment vertical="top"/>
    </xf>
    <xf numFmtId="167" fontId="12" fillId="5" borderId="5" xfId="0" applyNumberFormat="1" applyFont="1" applyFill="1" applyBorder="1" applyAlignment="1">
      <alignment horizontal="right" vertical="top"/>
    </xf>
    <xf numFmtId="0" fontId="0" fillId="5" borderId="4" xfId="0" applyFill="1" applyBorder="1" applyAlignment="1">
      <alignment vertical="top" wrapText="1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 vertical="top"/>
    </xf>
    <xf numFmtId="0" fontId="0" fillId="0" borderId="6" xfId="0" applyFont="1" applyBorder="1" applyAlignment="1">
      <alignment vertical="top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center" vertical="top"/>
    </xf>
    <xf numFmtId="168" fontId="8" fillId="5" borderId="4" xfId="0" applyNumberFormat="1" applyFont="1" applyFill="1" applyBorder="1" applyAlignment="1" applyProtection="1">
      <alignment vertical="top"/>
    </xf>
    <xf numFmtId="168" fontId="11" fillId="5" borderId="4" xfId="0" applyNumberFormat="1" applyFont="1" applyFill="1" applyBorder="1" applyAlignment="1">
      <alignment vertical="top"/>
    </xf>
    <xf numFmtId="168" fontId="0" fillId="0" borderId="4" xfId="0" applyNumberFormat="1" applyFont="1" applyBorder="1" applyAlignment="1">
      <alignment vertical="top"/>
    </xf>
    <xf numFmtId="168" fontId="13" fillId="0" borderId="4" xfId="0" applyNumberFormat="1" applyFont="1" applyBorder="1" applyAlignment="1">
      <alignment vertical="top"/>
    </xf>
    <xf numFmtId="169" fontId="0" fillId="0" borderId="4" xfId="0" applyNumberFormat="1" applyFont="1" applyBorder="1" applyAlignment="1">
      <alignment vertical="top"/>
    </xf>
    <xf numFmtId="0" fontId="1" fillId="0" borderId="1" xfId="0" applyFont="1" applyBorder="1" applyAlignment="1"/>
    <xf numFmtId="0" fontId="0" fillId="0" borderId="1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workbookViewId="0">
      <selection activeCell="D10" sqref="D10"/>
    </sheetView>
  </sheetViews>
  <sheetFormatPr defaultColWidth="11.5703125" defaultRowHeight="15" outlineLevelRow="2" x14ac:dyDescent="0.25"/>
  <cols>
    <col min="1" max="1" width="3.140625" style="32" customWidth="1"/>
    <col min="2" max="2" width="3.5703125" style="32" customWidth="1"/>
    <col min="3" max="3" width="11.5703125" style="32" customWidth="1"/>
    <col min="4" max="4" width="37.5703125" style="32" customWidth="1"/>
    <col min="5" max="5" width="10" style="32" customWidth="1"/>
    <col min="6" max="6" width="6" style="33" customWidth="1"/>
    <col min="7" max="7" width="11.7109375" style="32" customWidth="1"/>
    <col min="8" max="8" width="15.42578125" style="32" customWidth="1"/>
    <col min="9" max="10" width="0" style="32" hidden="1" customWidth="1"/>
    <col min="11" max="11" width="0" style="1" hidden="1" customWidth="1"/>
  </cols>
  <sheetData>
    <row r="1" spans="1:11" ht="20.25" x14ac:dyDescent="0.3">
      <c r="A1" s="43" t="s">
        <v>20</v>
      </c>
      <c r="B1" s="44"/>
      <c r="C1" s="44"/>
      <c r="D1" s="44"/>
      <c r="E1" s="44"/>
      <c r="F1" s="44"/>
      <c r="G1" s="44"/>
      <c r="H1" s="44"/>
      <c r="I1" s="44"/>
      <c r="J1" s="44"/>
    </row>
    <row r="2" spans="1:11" outlineLevel="1" x14ac:dyDescent="0.25">
      <c r="A2" s="2" t="s">
        <v>0</v>
      </c>
      <c r="B2" s="3"/>
      <c r="C2" s="3" t="s">
        <v>1</v>
      </c>
      <c r="D2" s="4" t="s">
        <v>2</v>
      </c>
      <c r="E2" s="5" t="s">
        <v>3</v>
      </c>
      <c r="F2" s="6"/>
      <c r="G2" s="5"/>
      <c r="H2" s="7">
        <f>SUM(H5:H11)</f>
        <v>0</v>
      </c>
      <c r="I2" s="8">
        <f>SUMPRODUCT(I3:I9,E3:E9)</f>
        <v>0</v>
      </c>
      <c r="J2" s="8">
        <f>SUMPRODUCT(J3:J9,E3:E9)</f>
        <v>0</v>
      </c>
      <c r="K2" s="9" t="e">
        <f>H2+#REF!</f>
        <v>#REF!</v>
      </c>
    </row>
    <row r="3" spans="1:11" outlineLevel="2" x14ac:dyDescent="0.25">
      <c r="A3" s="10"/>
      <c r="B3" s="11" t="s">
        <v>4</v>
      </c>
      <c r="C3" s="12"/>
      <c r="D3" s="13"/>
      <c r="E3" s="14"/>
      <c r="F3" s="15"/>
      <c r="G3" s="14"/>
      <c r="H3" s="16"/>
      <c r="I3" s="17"/>
      <c r="J3" s="17"/>
      <c r="K3" s="18"/>
    </row>
    <row r="4" spans="1:11" ht="24" outlineLevel="2" x14ac:dyDescent="0.25">
      <c r="A4" s="19" t="s">
        <v>5</v>
      </c>
      <c r="B4" s="20" t="s">
        <v>6</v>
      </c>
      <c r="C4" s="20" t="s">
        <v>7</v>
      </c>
      <c r="D4" s="20" t="s">
        <v>8</v>
      </c>
      <c r="E4" s="21" t="s">
        <v>9</v>
      </c>
      <c r="F4" s="21" t="s">
        <v>10</v>
      </c>
      <c r="G4" s="21" t="s">
        <v>11</v>
      </c>
      <c r="H4" s="22" t="s">
        <v>12</v>
      </c>
      <c r="I4" s="23" t="s">
        <v>13</v>
      </c>
      <c r="J4" s="23" t="s">
        <v>14</v>
      </c>
      <c r="K4" s="19" t="s">
        <v>5</v>
      </c>
    </row>
    <row r="5" spans="1:11" outlineLevel="2" x14ac:dyDescent="0.25">
      <c r="A5" s="24" t="s">
        <v>15</v>
      </c>
      <c r="B5" s="25">
        <v>1</v>
      </c>
      <c r="C5" s="26" t="s">
        <v>16</v>
      </c>
      <c r="D5" s="31" t="s">
        <v>22</v>
      </c>
      <c r="E5" s="27">
        <v>1</v>
      </c>
      <c r="F5" s="28" t="s">
        <v>17</v>
      </c>
      <c r="G5" s="38">
        <v>0</v>
      </c>
      <c r="H5" s="39">
        <f t="shared" ref="H5:H9" si="0">SUM(G5)*E5</f>
        <v>0</v>
      </c>
      <c r="I5" s="29"/>
      <c r="J5" s="29"/>
      <c r="K5" s="30"/>
    </row>
    <row r="6" spans="1:11" outlineLevel="2" x14ac:dyDescent="0.25">
      <c r="A6" s="24" t="s">
        <v>15</v>
      </c>
      <c r="B6" s="25">
        <v>2</v>
      </c>
      <c r="C6" s="26" t="s">
        <v>16</v>
      </c>
      <c r="D6" s="31" t="s">
        <v>23</v>
      </c>
      <c r="E6" s="27">
        <v>1</v>
      </c>
      <c r="F6" s="28" t="s">
        <v>17</v>
      </c>
      <c r="G6" s="38">
        <v>0</v>
      </c>
      <c r="H6" s="39">
        <f t="shared" si="0"/>
        <v>0</v>
      </c>
      <c r="I6" s="29">
        <v>0</v>
      </c>
      <c r="J6" s="29">
        <v>0</v>
      </c>
      <c r="K6" s="30" t="e">
        <f>H6*(#REF!+100)/100</f>
        <v>#REF!</v>
      </c>
    </row>
    <row r="7" spans="1:11" outlineLevel="2" x14ac:dyDescent="0.25">
      <c r="A7" s="24" t="s">
        <v>15</v>
      </c>
      <c r="B7" s="25">
        <v>3</v>
      </c>
      <c r="C7" s="26" t="s">
        <v>16</v>
      </c>
      <c r="D7" s="31" t="s">
        <v>21</v>
      </c>
      <c r="E7" s="27">
        <v>1</v>
      </c>
      <c r="F7" s="28" t="s">
        <v>17</v>
      </c>
      <c r="G7" s="38">
        <v>0</v>
      </c>
      <c r="H7" s="39">
        <f t="shared" si="0"/>
        <v>0</v>
      </c>
      <c r="I7" s="29">
        <v>0</v>
      </c>
      <c r="J7" s="29">
        <v>0</v>
      </c>
      <c r="K7" s="30" t="e">
        <f>H7*(#REF!+100)/100</f>
        <v>#REF!</v>
      </c>
    </row>
    <row r="8" spans="1:11" ht="30" outlineLevel="2" x14ac:dyDescent="0.25">
      <c r="A8" s="24" t="s">
        <v>15</v>
      </c>
      <c r="B8" s="25">
        <v>4</v>
      </c>
      <c r="C8" s="26" t="s">
        <v>16</v>
      </c>
      <c r="D8" s="31" t="s">
        <v>18</v>
      </c>
      <c r="E8" s="27">
        <v>1</v>
      </c>
      <c r="F8" s="28" t="s">
        <v>17</v>
      </c>
      <c r="G8" s="38">
        <v>0</v>
      </c>
      <c r="H8" s="39">
        <f t="shared" si="0"/>
        <v>0</v>
      </c>
      <c r="I8" s="29">
        <v>0</v>
      </c>
      <c r="J8" s="29">
        <v>0</v>
      </c>
      <c r="K8" s="30" t="e">
        <f>H8*(#REF!+100)/100</f>
        <v>#REF!</v>
      </c>
    </row>
    <row r="9" spans="1:11" ht="30" outlineLevel="2" x14ac:dyDescent="0.25">
      <c r="A9" s="24" t="s">
        <v>15</v>
      </c>
      <c r="B9" s="25">
        <v>5</v>
      </c>
      <c r="C9" s="26" t="s">
        <v>16</v>
      </c>
      <c r="D9" s="31" t="s">
        <v>19</v>
      </c>
      <c r="E9" s="27">
        <v>1</v>
      </c>
      <c r="F9" s="28" t="s">
        <v>17</v>
      </c>
      <c r="G9" s="38">
        <v>0</v>
      </c>
      <c r="H9" s="39">
        <f t="shared" si="0"/>
        <v>0</v>
      </c>
      <c r="I9" s="29">
        <v>0</v>
      </c>
      <c r="J9" s="29">
        <v>0</v>
      </c>
      <c r="K9" s="30" t="e">
        <f>H9*(#REF!+100)/100</f>
        <v>#REF!</v>
      </c>
    </row>
    <row r="10" spans="1:11" ht="30" customHeight="1" x14ac:dyDescent="0.25">
      <c r="A10" s="24" t="s">
        <v>15</v>
      </c>
      <c r="B10" s="25">
        <v>6</v>
      </c>
      <c r="C10" s="26" t="s">
        <v>16</v>
      </c>
      <c r="D10" s="35" t="s">
        <v>25</v>
      </c>
      <c r="E10" s="27">
        <v>1</v>
      </c>
      <c r="F10" s="34" t="s">
        <v>17</v>
      </c>
      <c r="G10" s="38">
        <v>0</v>
      </c>
      <c r="H10" s="39">
        <f>SUM(G10)*E10</f>
        <v>0</v>
      </c>
    </row>
    <row r="11" spans="1:11" ht="30" customHeight="1" x14ac:dyDescent="0.25">
      <c r="A11" s="24" t="s">
        <v>15</v>
      </c>
      <c r="B11" s="25">
        <v>7</v>
      </c>
      <c r="C11" s="26" t="s">
        <v>16</v>
      </c>
      <c r="D11" s="36" t="s">
        <v>26</v>
      </c>
      <c r="E11" s="42">
        <v>1</v>
      </c>
      <c r="F11" s="37" t="s">
        <v>24</v>
      </c>
      <c r="G11" s="40">
        <v>0</v>
      </c>
      <c r="H11" s="41">
        <f>SUM(G11)*E11</f>
        <v>0</v>
      </c>
    </row>
  </sheetData>
  <protectedRanges>
    <protectedRange sqref="G5:G9" name="Oblast1"/>
  </protectedRanges>
  <mergeCells count="1">
    <mergeCell ref="A1:J1"/>
  </mergeCells>
  <pageMargins left="0.70866141732283472" right="0.70866141732283472" top="0.78740157480314965" bottom="0.78740157480314965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2018-10-15T14:23:39Z</dcterms:modified>
</cp:coreProperties>
</file>